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bgroup-my.sharepoint.com/personal/hubert_wohlfarth_allterra_de/Documents/Service AllTerra Deutschland/"/>
    </mc:Choice>
  </mc:AlternateContent>
  <xr:revisionPtr revIDLastSave="5" documentId="8_{28456D6F-FF2A-4DDC-AF4D-3ACB8F863FB9}" xr6:coauthVersionLast="47" xr6:coauthVersionMax="47" xr10:uidLastSave="{4D6B8036-B85D-4701-A629-3B7D4ACDEA05}"/>
  <workbookProtection workbookAlgorithmName="SHA-512" workbookHashValue="3GhqQa+FwCU5dmkmzPXWR6xcvn0xAf/UDX0kx5Hy1SSqjPGcDr8ijjyve4w+szDOH7QH6vQfRdOi8elTTwbYlw==" workbookSaltValue="1BtGGPEZifOo+leboCkFCA==" workbookSpinCount="100000" lockStructure="1"/>
  <bookViews>
    <workbookView xWindow="28680" yWindow="-120" windowWidth="38640" windowHeight="21120" xr2:uid="{C0318A47-FBA7-49CA-B7A7-30A369688C0D}"/>
  </bookViews>
  <sheets>
    <sheet name="Serviceformular" sheetId="1" r:id="rId1"/>
    <sheet name="Tabelle2" sheetId="2" state="hidden" r:id="rId2"/>
  </sheets>
  <definedNames>
    <definedName name="Kostenvoransschlag">Serviceformular!#REF!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5" i="1"/>
  <c r="B43" i="1"/>
  <c r="B42" i="1"/>
  <c r="B41" i="1"/>
  <c r="A4" i="1"/>
</calcChain>
</file>

<file path=xl/sharedStrings.xml><?xml version="1.0" encoding="utf-8"?>
<sst xmlns="http://schemas.openxmlformats.org/spreadsheetml/2006/main" count="83" uniqueCount="57">
  <si>
    <t>Empfänger:</t>
  </si>
  <si>
    <t>Kunde - Lieferanschrift</t>
  </si>
  <si>
    <t>Kunde - Rechnunganschrift (falls abweichend von Lieferanschrift)</t>
  </si>
  <si>
    <t>Kunde - Ansprechpartner</t>
  </si>
  <si>
    <t>Name</t>
  </si>
  <si>
    <t>Vorname</t>
  </si>
  <si>
    <t>Telefonnummer</t>
  </si>
  <si>
    <t>Mobilnummer</t>
  </si>
  <si>
    <t>Mailadresse</t>
  </si>
  <si>
    <t>Gerätebezeichnung</t>
  </si>
  <si>
    <t>Seriennummer</t>
  </si>
  <si>
    <t>Bemerkung</t>
  </si>
  <si>
    <t>Kostenvoranschlag</t>
  </si>
  <si>
    <t>Kostenvoranschlag &gt; 250 €</t>
  </si>
  <si>
    <t>Kostenvoranschlag &gt; 500 €</t>
  </si>
  <si>
    <t>Kostenvoranschlag &gt; 1000 €</t>
  </si>
  <si>
    <t>Kein Kostenvoranschlag</t>
  </si>
  <si>
    <t>Inspektion/ Wartung</t>
  </si>
  <si>
    <t>Reparatur</t>
  </si>
  <si>
    <t>Versicherungsfall</t>
  </si>
  <si>
    <t>Bemerkungen / Detaillierte Fehlerbeschreibung</t>
  </si>
  <si>
    <t>AllTerra Deutschland GmbH</t>
  </si>
  <si>
    <t>Am Tannenwald 6</t>
  </si>
  <si>
    <t>D-66459 Kirkel</t>
  </si>
  <si>
    <t>Beim Erlenwäldchen 8</t>
  </si>
  <si>
    <t>D-71522 Backnang</t>
  </si>
  <si>
    <t>Drususstraße 24-26</t>
  </si>
  <si>
    <t>D-40549 Düsseldorf</t>
  </si>
  <si>
    <t>D-48268 Greven</t>
  </si>
  <si>
    <t>Bövemannstraße 1</t>
  </si>
  <si>
    <t>D-04158 Leipzig</t>
  </si>
  <si>
    <t>Fuggerstraße 1C</t>
  </si>
  <si>
    <t>D-61267 Neu-Anspach</t>
  </si>
  <si>
    <t>Siemensstraße 20a</t>
  </si>
  <si>
    <t>D-97359 Schwarzach</t>
  </si>
  <si>
    <t>Gewerbering-Süd 10</t>
  </si>
  <si>
    <t>D-31515 Wunstorf</t>
  </si>
  <si>
    <t>An der Feldmark 9</t>
  </si>
  <si>
    <t>Bitte Standort wählen:</t>
  </si>
  <si>
    <t>Bitte KV Option wählen:</t>
  </si>
  <si>
    <t>Instrument wird vom Kunden abgeholt</t>
  </si>
  <si>
    <t>Transporterversicherung bis 500 Euro (ohne Zuschlag)</t>
  </si>
  <si>
    <t>Transporterversicherung bis 2500 Euro (mit Zuschlag)</t>
  </si>
  <si>
    <t>Transporterversicherung bis 25000 Euro (mit Zuschlag)</t>
  </si>
  <si>
    <t>Abholung beim Kunden DPD (kostenpflichtig)</t>
  </si>
  <si>
    <t>Abholung beim Kunden UPS (kostenpflichtig)</t>
  </si>
  <si>
    <t>Rückversand UPS(kostenpflichtig)</t>
  </si>
  <si>
    <t>-</t>
  </si>
  <si>
    <t>Rückversand DPD (kostenpflichtig)</t>
  </si>
  <si>
    <t>Rückversand UPS (kostenpflichtig)</t>
  </si>
  <si>
    <t>Datum</t>
  </si>
  <si>
    <t>Unterschrift</t>
  </si>
  <si>
    <t>Instrument wird vom Kunden gebracht</t>
  </si>
  <si>
    <t>Instrument wird vom Kunden gebracht / gesendet</t>
  </si>
  <si>
    <t>Versandlabel UPS (Kunde gibt bei UPS ab, kostenpflichtig)</t>
  </si>
  <si>
    <t>Kunde holt ab</t>
  </si>
  <si>
    <r>
      <t xml:space="preserve">Rückversand DHL kostenpflichtig </t>
    </r>
    <r>
      <rPr>
        <b/>
        <sz val="11"/>
        <color theme="1"/>
        <rFont val="Aptos Narrow"/>
        <family val="2"/>
        <scheme val="minor"/>
      </rPr>
      <t>(bitte auch Option auswählen)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</si>
</sst>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2" xfId="0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8" xfId="0" applyBorder="1"/>
    <xf numFmtId="0" fontId="0" fillId="0" borderId="9" xfId="0" applyBorder="1" applyProtection="1">
      <protection locked="0"/>
    </xf>
    <xf numFmtId="0" fontId="0" fillId="0" borderId="0" xfId="0" applyAlignment="1" applyProtection="1">
      <alignment horizontal="righ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8" xfId="0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2" fillId="0" borderId="2" xfId="1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1258956</xdr:colOff>
      <xdr:row>1</xdr:row>
      <xdr:rowOff>1</xdr:rowOff>
    </xdr:from>
    <xdr:to>
      <xdr:col>3</xdr:col>
      <xdr:colOff>1172543</xdr:colOff>
      <xdr:row>2</xdr:row>
      <xdr:rowOff>76201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D46798-3328-22FC-6A29-D1E9AB7AC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413" y="190501"/>
          <a:ext cx="1967673" cy="2667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57979</xdr:rowOff>
    </xdr:from>
    <xdr:to>
      <xdr:col>3</xdr:col>
      <xdr:colOff>1391479</xdr:colOff>
      <xdr:row>39</xdr:row>
      <xdr:rowOff>107674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3A361BC-AAE0-2204-4D31-32B97258DAF2}"/>
            </a:ext>
          </a:extLst>
        </xdr:cNvPr>
        <xdr:cNvSpPr txBox="1"/>
      </xdr:nvSpPr>
      <xdr:spPr>
        <a:xfrm>
          <a:off x="0" y="6725479"/>
          <a:ext cx="5276022" cy="8116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900" b="1"/>
            <a:t>Wichtiger Hinweis:</a:t>
          </a:r>
          <a:r>
            <a:rPr lang="de-DE" sz="900" b="1" baseline="0"/>
            <a:t> </a:t>
          </a:r>
          <a:r>
            <a:rPr lang="de-DE" sz="900" b="1"/>
            <a:t>Benutzerspezifische Dateien, Einstellungen oder Programme sind selbst durch den Kunden zu sichern. Für</a:t>
          </a:r>
          <a:r>
            <a:rPr lang="de-DE" sz="900" b="1" baseline="0"/>
            <a:t> den Verlust übernimmt die AllTerra Deutschland GmbH keine Haftung.</a:t>
          </a:r>
          <a:r>
            <a:rPr lang="de-DE" sz="900" b="1"/>
            <a:t>  In gewissen </a:t>
          </a:r>
          <a:r>
            <a:rPr lang="de-DE" sz="900" b="1" baseline="0"/>
            <a:t> Fällen kann es sein</a:t>
          </a:r>
          <a:r>
            <a:rPr lang="de-DE" sz="900" b="1"/>
            <a:t> das von unserer Seite eine Neuinstallation</a:t>
          </a:r>
          <a:r>
            <a:rPr lang="de-DE" sz="900" b="1" baseline="0"/>
            <a:t> des </a:t>
          </a:r>
          <a:r>
            <a:rPr lang="de-DE" sz="900" b="1"/>
            <a:t> Betriebssystem erforderlich</a:t>
          </a:r>
          <a:r>
            <a:rPr lang="de-DE" sz="900" b="1" baseline="0"/>
            <a:t> ist.</a:t>
          </a:r>
          <a:r>
            <a:rPr lang="de-DE" sz="900" b="1"/>
            <a:t> Falls keine Software Updates oder Betriebssystem Updates </a:t>
          </a:r>
          <a:r>
            <a:rPr lang="de-DE" sz="900" b="1" baseline="0"/>
            <a:t>/ Neuinstallation</a:t>
          </a:r>
          <a:r>
            <a:rPr lang="de-DE" sz="900" b="1"/>
            <a:t> gewünscht werden, muss von Ihnen ausdrücklich darauf hingewiesen werden</a:t>
          </a:r>
          <a:r>
            <a:rPr lang="de-DE" sz="900"/>
            <a:t>.</a:t>
          </a:r>
        </a:p>
      </xdr:txBody>
    </xdr:sp>
    <xdr:clientData/>
  </xdr:twoCellAnchor>
  <xdr:twoCellAnchor>
    <xdr:from>
      <xdr:col>0</xdr:col>
      <xdr:colOff>0</xdr:colOff>
      <xdr:row>31</xdr:row>
      <xdr:rowOff>8283</xdr:rowOff>
    </xdr:from>
    <xdr:to>
      <xdr:col>3</xdr:col>
      <xdr:colOff>1391479</xdr:colOff>
      <xdr:row>35</xdr:row>
      <xdr:rowOff>49696</xdr:rowOff>
    </xdr:to>
    <xdr:sp macro="" textlink="" fLocksText="0">
      <xdr:nvSpPr>
        <xdr:cNvPr id="9" name="Textfeld 8">
          <a:extLst>
            <a:ext uri="{FF2B5EF4-FFF2-40B4-BE49-F238E27FC236}">
              <a16:creationId xmlns:a16="http://schemas.microsoft.com/office/drawing/2014/main" id="{9711F9B6-2471-4C51-9340-810EFBD18FD9}"/>
            </a:ext>
          </a:extLst>
        </xdr:cNvPr>
        <xdr:cNvSpPr txBox="1"/>
      </xdr:nvSpPr>
      <xdr:spPr>
        <a:xfrm>
          <a:off x="0" y="5913783"/>
          <a:ext cx="5276022" cy="80341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000"/>
        </a:p>
      </xdr:txBody>
    </xdr:sp>
    <xdr:clientData fLocksWithSheet="0"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AEA4-40D2-43C1-8BBC-5AF1C7A058EB}">
  <dimension ref="A2:D47"/>
  <sheetViews>
    <sheetView showGridLines="0" tabSelected="1" zoomScale="115" zoomScaleNormal="115" workbookViewId="0">
      <selection activeCell="B26" sqref="B26"/>
    </sheetView>
  </sheetViews>
  <sheetFormatPr baseColWidth="10" defaultRowHeight="15" x14ac:dyDescent="0.25"/>
  <cols>
    <col min="1" max="1" width="27.42578125" customWidth="1"/>
    <col min="2" max="2" width="20" customWidth="1"/>
    <col min="3" max="3" width="10.85546875" bestFit="1" customWidth="1"/>
    <col min="4" max="4" width="21" customWidth="1"/>
  </cols>
  <sheetData>
    <row r="2" spans="1:4" x14ac:dyDescent="0.25">
      <c r="A2" s="2" t="s">
        <v>0</v>
      </c>
      <c r="C2" s="12"/>
    </row>
    <row r="3" spans="1:4" x14ac:dyDescent="0.25">
      <c r="A3" t="s">
        <v>21</v>
      </c>
      <c r="B3" s="12"/>
    </row>
    <row r="4" spans="1:4" x14ac:dyDescent="0.25">
      <c r="A4" t="str">
        <f>IFERROR(VLOOKUP(A5,Tabelle2!2:9,2,0),"-")</f>
        <v>-</v>
      </c>
      <c r="C4" s="12"/>
    </row>
    <row r="5" spans="1:4" x14ac:dyDescent="0.25">
      <c r="A5" s="10" t="s">
        <v>38</v>
      </c>
      <c r="B5" s="15" t="b">
        <v>0</v>
      </c>
      <c r="C5" t="s">
        <v>17</v>
      </c>
    </row>
    <row r="6" spans="1:4" x14ac:dyDescent="0.25">
      <c r="A6" s="11"/>
      <c r="B6" s="15" t="b">
        <v>0</v>
      </c>
      <c r="C6" t="s">
        <v>18</v>
      </c>
    </row>
    <row r="7" spans="1:4" x14ac:dyDescent="0.25">
      <c r="A7" s="11"/>
      <c r="B7" s="15" t="b">
        <v>0</v>
      </c>
      <c r="C7" t="s">
        <v>19</v>
      </c>
    </row>
    <row r="8" spans="1:4" x14ac:dyDescent="0.25">
      <c r="A8" s="11"/>
      <c r="C8" s="26" t="s">
        <v>39</v>
      </c>
      <c r="D8" s="26"/>
    </row>
    <row r="9" spans="1:4" x14ac:dyDescent="0.25">
      <c r="A9" s="19" t="s">
        <v>1</v>
      </c>
      <c r="B9" s="20"/>
      <c r="C9" s="20"/>
      <c r="D9" s="21"/>
    </row>
    <row r="10" spans="1:4" x14ac:dyDescent="0.25">
      <c r="A10" s="24"/>
      <c r="B10" s="22"/>
      <c r="C10" s="22"/>
      <c r="D10" s="23"/>
    </row>
    <row r="11" spans="1:4" x14ac:dyDescent="0.25">
      <c r="A11" s="24"/>
      <c r="B11" s="22"/>
      <c r="C11" s="22"/>
      <c r="D11" s="23"/>
    </row>
    <row r="12" spans="1:4" x14ac:dyDescent="0.25">
      <c r="A12" s="24"/>
      <c r="B12" s="22"/>
      <c r="C12" s="22"/>
      <c r="D12" s="23"/>
    </row>
    <row r="13" spans="1:4" x14ac:dyDescent="0.25">
      <c r="A13" s="24"/>
      <c r="B13" s="22"/>
      <c r="C13" s="22"/>
      <c r="D13" s="23"/>
    </row>
    <row r="14" spans="1:4" x14ac:dyDescent="0.25">
      <c r="A14" s="19" t="s">
        <v>2</v>
      </c>
      <c r="B14" s="20"/>
      <c r="C14" s="20"/>
      <c r="D14" s="21"/>
    </row>
    <row r="15" spans="1:4" x14ac:dyDescent="0.25">
      <c r="A15" s="24"/>
      <c r="B15" s="22"/>
      <c r="C15" s="22"/>
      <c r="D15" s="23"/>
    </row>
    <row r="16" spans="1:4" x14ac:dyDescent="0.25">
      <c r="A16" s="24"/>
      <c r="B16" s="22"/>
      <c r="C16" s="22"/>
      <c r="D16" s="23"/>
    </row>
    <row r="17" spans="1:4" x14ac:dyDescent="0.25">
      <c r="A17" s="24"/>
      <c r="B17" s="22"/>
      <c r="C17" s="22"/>
      <c r="D17" s="23"/>
    </row>
    <row r="18" spans="1:4" x14ac:dyDescent="0.25">
      <c r="A18" s="24"/>
      <c r="B18" s="22"/>
      <c r="C18" s="22"/>
      <c r="D18" s="23"/>
    </row>
    <row r="19" spans="1:4" x14ac:dyDescent="0.25">
      <c r="A19" s="19" t="s">
        <v>3</v>
      </c>
      <c r="B19" s="20"/>
      <c r="C19" s="20"/>
      <c r="D19" s="21"/>
    </row>
    <row r="20" spans="1:4" x14ac:dyDescent="0.25">
      <c r="A20" s="5" t="s">
        <v>4</v>
      </c>
      <c r="B20" s="24"/>
      <c r="C20" s="22"/>
      <c r="D20" s="23"/>
    </row>
    <row r="21" spans="1:4" x14ac:dyDescent="0.25">
      <c r="A21" s="6" t="s">
        <v>5</v>
      </c>
      <c r="B21" s="24"/>
      <c r="C21" s="22"/>
      <c r="D21" s="23"/>
    </row>
    <row r="22" spans="1:4" x14ac:dyDescent="0.25">
      <c r="A22" s="6" t="s">
        <v>6</v>
      </c>
      <c r="B22" s="24"/>
      <c r="C22" s="22"/>
      <c r="D22" s="23"/>
    </row>
    <row r="23" spans="1:4" x14ac:dyDescent="0.25">
      <c r="A23" s="6" t="s">
        <v>7</v>
      </c>
      <c r="B23" s="24"/>
      <c r="C23" s="22"/>
      <c r="D23" s="23"/>
    </row>
    <row r="24" spans="1:4" x14ac:dyDescent="0.25">
      <c r="A24" s="7" t="s">
        <v>8</v>
      </c>
      <c r="B24" s="25"/>
      <c r="C24" s="22"/>
      <c r="D24" s="23"/>
    </row>
    <row r="25" spans="1:4" x14ac:dyDescent="0.25">
      <c r="A25" s="3" t="s">
        <v>9</v>
      </c>
      <c r="B25" s="8" t="s">
        <v>10</v>
      </c>
      <c r="C25" s="8" t="s">
        <v>11</v>
      </c>
      <c r="D25" s="9"/>
    </row>
    <row r="26" spans="1:4" x14ac:dyDescent="0.25">
      <c r="A26" s="4"/>
      <c r="B26" s="17"/>
      <c r="C26" s="22"/>
      <c r="D26" s="23"/>
    </row>
    <row r="27" spans="1:4" x14ac:dyDescent="0.25">
      <c r="A27" s="4"/>
      <c r="B27" s="17"/>
      <c r="C27" s="22"/>
      <c r="D27" s="23"/>
    </row>
    <row r="28" spans="1:4" x14ac:dyDescent="0.25">
      <c r="A28" s="4"/>
      <c r="B28" s="17"/>
      <c r="C28" s="22"/>
      <c r="D28" s="23"/>
    </row>
    <row r="29" spans="1:4" x14ac:dyDescent="0.25">
      <c r="A29" s="4"/>
      <c r="B29" s="17"/>
      <c r="C29" s="22"/>
      <c r="D29" s="23"/>
    </row>
    <row r="30" spans="1:4" x14ac:dyDescent="0.25">
      <c r="A30" s="4"/>
      <c r="B30" s="17"/>
      <c r="C30" s="22"/>
      <c r="D30" s="23"/>
    </row>
    <row r="31" spans="1:4" x14ac:dyDescent="0.25">
      <c r="A31" s="19" t="s">
        <v>20</v>
      </c>
      <c r="B31" s="20"/>
      <c r="C31" s="20"/>
      <c r="D31" s="21"/>
    </row>
    <row r="32" spans="1:4" x14ac:dyDescent="0.25">
      <c r="A32" s="18"/>
      <c r="B32" s="18"/>
      <c r="C32" s="18"/>
      <c r="D32" s="18"/>
    </row>
    <row r="41" spans="1:4" x14ac:dyDescent="0.25">
      <c r="A41" s="15" t="b">
        <v>0</v>
      </c>
      <c r="B41" s="27" t="str">
        <f>IFERROR(VLOOKUP(A5,Tabelle2!2:9,3,0),"-")</f>
        <v>-</v>
      </c>
      <c r="C41" s="27"/>
      <c r="D41" s="27"/>
    </row>
    <row r="42" spans="1:4" x14ac:dyDescent="0.25">
      <c r="A42" s="15" t="b">
        <v>0</v>
      </c>
      <c r="B42" s="27" t="str">
        <f>IFERROR(VLOOKUP(A5,Tabelle2!2:9,4,0),"-")</f>
        <v>-</v>
      </c>
      <c r="C42" s="27"/>
      <c r="D42" s="27"/>
    </row>
    <row r="43" spans="1:4" x14ac:dyDescent="0.25">
      <c r="A43" s="15" t="b">
        <v>0</v>
      </c>
      <c r="B43" s="27" t="str">
        <f>IFERROR(VLOOKUP(A5,Tabelle2!2:9,5,0),"-")</f>
        <v>-</v>
      </c>
      <c r="C43" s="27"/>
      <c r="D43" s="27"/>
    </row>
    <row r="44" spans="1:4" x14ac:dyDescent="0.25">
      <c r="A44" s="15" t="b">
        <v>0</v>
      </c>
      <c r="B44" s="27" t="str">
        <f>IFERROR(VLOOKUP(A5,Tabelle2!2:9,6,0),"- ")</f>
        <v xml:space="preserve">- </v>
      </c>
      <c r="C44" s="27"/>
      <c r="D44" s="27"/>
    </row>
    <row r="45" spans="1:4" x14ac:dyDescent="0.25">
      <c r="A45" s="15" t="b">
        <v>0</v>
      </c>
      <c r="B45" s="27" t="str">
        <f>IFERROR(VLOOKUP(A5,Tabelle2!2:9,7,0),"-")</f>
        <v>-</v>
      </c>
      <c r="C45" s="27"/>
      <c r="D45" s="27"/>
    </row>
    <row r="46" spans="1:4" x14ac:dyDescent="0.25">
      <c r="C46" s="16"/>
      <c r="D46" s="14"/>
    </row>
    <row r="47" spans="1:4" x14ac:dyDescent="0.25">
      <c r="C47" s="13" t="s">
        <v>50</v>
      </c>
      <c r="D47" s="13" t="s">
        <v>51</v>
      </c>
    </row>
  </sheetData>
  <sheetProtection algorithmName="SHA-512" hashValue="1yGFXaIOMailpvMZjqwvCWvbnx1+5SaDuppFncJEAq5K9RMXu2GLjVtKk0/BdR3OkIEFM+I2tcO4e7YTxQSpew==" saltValue="mSa3ntAYit84UXJ3da05FQ==" spinCount="100000" sheet="1" objects="1" scenarios="1"/>
  <mergeCells count="29">
    <mergeCell ref="B45:D45"/>
    <mergeCell ref="B41:D41"/>
    <mergeCell ref="B43:D43"/>
    <mergeCell ref="B42:D42"/>
    <mergeCell ref="B44:D44"/>
    <mergeCell ref="C8:D8"/>
    <mergeCell ref="A10:D10"/>
    <mergeCell ref="A9:D9"/>
    <mergeCell ref="A19:D19"/>
    <mergeCell ref="B20:D20"/>
    <mergeCell ref="A16:D16"/>
    <mergeCell ref="A17:D17"/>
    <mergeCell ref="A18:D18"/>
    <mergeCell ref="B21:D21"/>
    <mergeCell ref="B22:D22"/>
    <mergeCell ref="B23:D23"/>
    <mergeCell ref="B24:D24"/>
    <mergeCell ref="A11:D11"/>
    <mergeCell ref="A12:D12"/>
    <mergeCell ref="A13:D13"/>
    <mergeCell ref="A15:D15"/>
    <mergeCell ref="A14:D14"/>
    <mergeCell ref="A32:D32"/>
    <mergeCell ref="A31:D31"/>
    <mergeCell ref="C26:D26"/>
    <mergeCell ref="C27:D27"/>
    <mergeCell ref="C28:D28"/>
    <mergeCell ref="C29:D29"/>
    <mergeCell ref="C30:D30"/>
  </mergeCells>
  <dataValidations count="1">
    <dataValidation type="textLength" allowBlank="1" showInputMessage="1" showErrorMessage="1" sqref="A32:D32" xr:uid="{A5B5F016-4EBF-471A-9744-599EA16D4082}">
      <formula1>0</formula1>
      <formula2>50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ADC4F1-4919-47EE-A95A-2420C0237CE3}">
          <x14:formula1>
            <xm:f>Tabelle2!$A$12:$A$17</xm:f>
          </x14:formula1>
          <xm:sqref>C8:D8</xm:sqref>
        </x14:dataValidation>
        <x14:dataValidation type="list" allowBlank="1" showInputMessage="1" showErrorMessage="1" xr:uid="{A505BC24-539E-474B-A34B-E73B701337A8}">
          <x14:formula1>
            <xm:f>Tabelle2!$A$1:$A$9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CCC6-6507-47C5-A25C-149E44237989}">
  <dimension ref="A1:G17"/>
  <sheetViews>
    <sheetView workbookViewId="0">
      <selection activeCell="G18" sqref="G18"/>
    </sheetView>
  </sheetViews>
  <sheetFormatPr baseColWidth="10" defaultRowHeight="15" x14ac:dyDescent="0.25"/>
  <cols>
    <col min="1" max="2" width="32.140625" customWidth="1"/>
  </cols>
  <sheetData>
    <row r="1" spans="1:7" x14ac:dyDescent="0.25">
      <c r="A1" s="1" t="s">
        <v>38</v>
      </c>
    </row>
    <row r="2" spans="1:7" x14ac:dyDescent="0.25">
      <c r="A2" s="1" t="s">
        <v>25</v>
      </c>
      <c r="B2" t="s">
        <v>24</v>
      </c>
      <c r="C2" t="s">
        <v>40</v>
      </c>
      <c r="D2" t="s">
        <v>56</v>
      </c>
      <c r="E2" t="s">
        <v>41</v>
      </c>
      <c r="F2" t="s">
        <v>42</v>
      </c>
      <c r="G2" t="s">
        <v>43</v>
      </c>
    </row>
    <row r="3" spans="1:7" x14ac:dyDescent="0.25">
      <c r="A3" t="s">
        <v>27</v>
      </c>
      <c r="B3" t="s">
        <v>26</v>
      </c>
      <c r="C3" t="s">
        <v>40</v>
      </c>
      <c r="D3" t="s">
        <v>44</v>
      </c>
      <c r="E3" t="s">
        <v>48</v>
      </c>
      <c r="F3" t="s">
        <v>47</v>
      </c>
      <c r="G3" t="s">
        <v>47</v>
      </c>
    </row>
    <row r="4" spans="1:7" x14ac:dyDescent="0.25">
      <c r="A4" t="s">
        <v>28</v>
      </c>
      <c r="B4" t="s">
        <v>29</v>
      </c>
      <c r="C4" t="s">
        <v>52</v>
      </c>
      <c r="D4" t="s">
        <v>45</v>
      </c>
      <c r="E4" t="s">
        <v>49</v>
      </c>
      <c r="G4" t="s">
        <v>47</v>
      </c>
    </row>
    <row r="5" spans="1:7" x14ac:dyDescent="0.25">
      <c r="A5" t="s">
        <v>23</v>
      </c>
      <c r="B5" t="s">
        <v>22</v>
      </c>
      <c r="C5" t="s">
        <v>53</v>
      </c>
      <c r="D5" t="s">
        <v>45</v>
      </c>
      <c r="E5" t="s">
        <v>54</v>
      </c>
      <c r="F5" t="s">
        <v>49</v>
      </c>
      <c r="G5" t="s">
        <v>55</v>
      </c>
    </row>
    <row r="6" spans="1:7" x14ac:dyDescent="0.25">
      <c r="A6" t="s">
        <v>30</v>
      </c>
      <c r="B6" t="s">
        <v>31</v>
      </c>
      <c r="C6" t="s">
        <v>40</v>
      </c>
      <c r="D6" t="s">
        <v>45</v>
      </c>
      <c r="E6" t="s">
        <v>49</v>
      </c>
      <c r="F6" t="s">
        <v>47</v>
      </c>
      <c r="G6" t="s">
        <v>47</v>
      </c>
    </row>
    <row r="7" spans="1:7" x14ac:dyDescent="0.25">
      <c r="A7" t="s">
        <v>32</v>
      </c>
      <c r="B7" t="s">
        <v>33</v>
      </c>
      <c r="C7" t="s">
        <v>40</v>
      </c>
      <c r="D7" t="s">
        <v>44</v>
      </c>
      <c r="E7" t="s">
        <v>48</v>
      </c>
      <c r="F7" t="s">
        <v>47</v>
      </c>
      <c r="G7" t="s">
        <v>47</v>
      </c>
    </row>
    <row r="8" spans="1:7" x14ac:dyDescent="0.25">
      <c r="A8" t="s">
        <v>34</v>
      </c>
      <c r="B8" t="s">
        <v>35</v>
      </c>
      <c r="C8" t="s">
        <v>53</v>
      </c>
      <c r="D8" t="s">
        <v>45</v>
      </c>
      <c r="E8" t="s">
        <v>54</v>
      </c>
      <c r="F8" t="s">
        <v>49</v>
      </c>
      <c r="G8" t="s">
        <v>55</v>
      </c>
    </row>
    <row r="9" spans="1:7" x14ac:dyDescent="0.25">
      <c r="A9" t="s">
        <v>36</v>
      </c>
      <c r="B9" t="s">
        <v>37</v>
      </c>
      <c r="C9" t="s">
        <v>40</v>
      </c>
      <c r="D9" t="s">
        <v>45</v>
      </c>
      <c r="E9" t="s">
        <v>46</v>
      </c>
      <c r="F9" t="s">
        <v>47</v>
      </c>
      <c r="G9" t="s">
        <v>47</v>
      </c>
    </row>
    <row r="12" spans="1:7" x14ac:dyDescent="0.25">
      <c r="A12" t="s">
        <v>39</v>
      </c>
    </row>
    <row r="13" spans="1:7" x14ac:dyDescent="0.25">
      <c r="A13" t="s">
        <v>16</v>
      </c>
    </row>
    <row r="14" spans="1:7" x14ac:dyDescent="0.25">
      <c r="A14" t="s">
        <v>12</v>
      </c>
    </row>
    <row r="15" spans="1:7" x14ac:dyDescent="0.25">
      <c r="A15" t="s">
        <v>13</v>
      </c>
    </row>
    <row r="16" spans="1:7" x14ac:dyDescent="0.25">
      <c r="A16" t="s">
        <v>14</v>
      </c>
    </row>
    <row r="17" spans="1:1" x14ac:dyDescent="0.25">
      <c r="A17" t="s">
        <v>15</v>
      </c>
    </row>
  </sheetData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Serviceformular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Wohlfarth</dc:creator>
  <cp:lastModifiedBy>Hubert Wohlfarth</cp:lastModifiedBy>
  <cp:lastPrinted>2026-04-08T10:01:44Z</cp:lastPrinted>
  <dcterms:created xsi:type="dcterms:W3CDTF">2026-03-11T15:28:12Z</dcterms:created>
  <dcterms:modified xsi:type="dcterms:W3CDTF">2026-04-08T10:01:47Z</dcterms:modified>
</cp:coreProperties>
</file>